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 activeTab="1"/>
  </bookViews>
  <sheets>
    <sheet name="Feuil1" sheetId="1" r:id="rId1"/>
    <sheet name="Feuil2" sheetId="2" r:id="rId2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<sst xmlns="http://schemas.openxmlformats.org/spreadsheetml/2006/main" count="48" uniqueCount="23">
  <si>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</si>
  <si>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</si>
  <si>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</si>
  <si>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</si>
  <si>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</si>
  <si>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</si>
  <si>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</si>
  <si>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</si>
  <si>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</si>
  <si>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</si>
  <si>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</si>
  <si>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</si>
  <si>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</si>
  <si>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</si>
  <si>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</si>
  <si>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</si>
  <si>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</si>
  <si>
    <t>Other</t>
  </si>
  <si>
    <t>Rhodo</t>
  </si>
  <si>
    <t>Rhizo</t>
  </si>
  <si>
    <t>Sphingo</t>
  </si>
  <si>
    <t>beta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</si>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</sst>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5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6"/>
            <c:bubble3D val="0"/>
            <c:spPr>
              <a:solidFill>
                <a:schemeClr val="accent6"/>
              </a:solidFill>
              <a:effectLst/>
            </c:spPr>
          </c:dPt>
          <c:dPt>
            <c:idx val="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24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2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1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4">
                      <a:tint val="100000"/>
                      <a:shade val="100000"/>
                      <a:satMod val="130000"/>
                    </a:schemeClr>
                  </a:gs>
                  <a:gs pos="100000">
                    <a:schemeClr val="accent4">
                      <a:tint val="50000"/>
                      <a:shade val="100000"/>
                      <a:satMod val="350000"/>
                    </a:schemeClr>
                  </a:gs>
                </a:gsLst>
                <a:lin ang="16200000" scaled="0"/>
              </a:gradFill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Feuil2!$C$2:$F$2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Other</c:v>
                </c:pt>
              </c:strCache>
            </c:strRef>
          </c:cat>
          <c:val>
            <c:numRef>
              <c:f>Feuil2!$C$3:$F$3</c:f>
              <c:numCache>
                <c:formatCode>General</c:formatCode>
                <c:ptCount val="4"/>
                <c:pt idx="0">
                  <c:v>180.0</c:v>
                </c:pt>
                <c:pt idx="1">
                  <c:v>175.0</c:v>
                </c:pt>
                <c:pt idx="2">
                  <c:v>8.0</c:v>
                </c:pt>
                <c:pt idx="3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24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spPr>
            <a:ln>
              <a:noFill/>
            </a:ln>
            <a:effectLst/>
          </c:spPr>
          <c:dPt>
            <c:idx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2"/>
            <c:bubble3D val="0"/>
            <c:spPr>
              <a:solidFill>
                <a:schemeClr val="accent2">
                  <a:lumMod val="75000"/>
                </a:schemeClr>
              </a:solidFill>
              <a:ln w="9525" cap="flat" cmpd="sng" algn="ctr">
                <a:noFill/>
                <a:prstDash val="solid"/>
              </a:ln>
              <a:effectLst/>
            </c:spPr>
          </c:dPt>
          <c:dPt>
            <c:idx val="3"/>
            <c:bubble3D val="0"/>
            <c:spPr>
              <a:noFill/>
              <a:ln>
                <a:noFill/>
              </a:ln>
              <a:effectLst/>
            </c:spPr>
          </c:dPt>
          <c:dPt>
            <c:idx val="4"/>
            <c:bubble3D val="0"/>
            <c:spPr>
              <a:noFill/>
              <a:ln>
                <a:noFill/>
              </a:ln>
              <a:effectLst/>
            </c:spPr>
          </c:dPt>
          <c:dPt>
            <c:idx val="5"/>
            <c:bubble3D val="0"/>
            <c:spPr>
              <a:noFill/>
              <a:ln>
                <a:noFill/>
              </a:ln>
              <a:effectLst/>
            </c:spPr>
          </c:dPt>
          <c:dLbls>
            <c:delete val="1"/>
          </c:dLbls>
          <c:cat>
            <c:strRef>
              <c:f>Feuil2!$A$11:$A$16</c:f>
              <c:strCache>
                <c:ptCount val="6"/>
                <c:pt idx="0">
                  <c:v>Rhizo</c:v>
                </c:pt>
                <c:pt idx="1">
                  <c:v>Sphingo</c:v>
                </c:pt>
                <c:pt idx="2">
                  <c:v>Rhodo</c:v>
                </c:pt>
                <c:pt idx="3">
                  <c:v>beta</c:v>
                </c:pt>
                <c:pt idx="4">
                  <c:v>gamma</c:v>
                </c:pt>
                <c:pt idx="5">
                  <c:v>other</c:v>
                </c:pt>
              </c:strCache>
            </c:strRef>
          </c:cat>
          <c:val>
            <c:numRef>
              <c:f>Feuil2!$B$11:$B$16</c:f>
              <c:numCache>
                <c:formatCode>General</c:formatCode>
                <c:ptCount val="6"/>
                <c:pt idx="0">
                  <c:v>33.0</c:v>
                </c:pt>
                <c:pt idx="1">
                  <c:v>45.0</c:v>
                </c:pt>
                <c:pt idx="2">
                  <c:v>102.0</c:v>
                </c:pt>
                <c:pt idx="3">
                  <c:v>175.0</c:v>
                </c:pt>
                <c:pt idx="4">
                  <c:v>8.0</c:v>
                </c:pt>
                <c:pt idx="5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723900</xdr:colOff>
      <xdr:row>3</xdr:row>
      <xdr:rowOff>139700</xdr:rowOff>
    </xdr:from>
    <xdr:to>
      <xdr:col>18</xdr:col>
      <xdr:colOff>673100</xdr:colOff>
      <xdr:row>42</xdr:row>
      <xdr:rowOff>165100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495300</xdr:colOff>
      <xdr:row>5</xdr:row>
      <xdr:rowOff>12700</xdr:rowOff>
    </xdr:from>
    <xdr:to>
      <xdr:col>28</xdr:col>
      <xdr:colOff>444500</xdr:colOff>
      <xdr:row>44</xdr:row>
      <xdr:rowOff>38100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opLeftCell="A58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topLeftCell="H1" workbookViewId="0">
      <selection activeCell="AD21" sqref="AD21"/>
    </sheetView>
  </sheetViews>
  <sheetFormatPr baseColWidth="10" defaultRowHeight="15" x14ac:dyDescent="0"/>
  <sheetData>
    <row r="2" spans="1:7">
      <c r="C2" t="s">
        <v>0</v>
      </c>
      <c r="D2" t="s">
        <v>14</v>
      </c>
      <c r="E2" t="s">
        <v>1</v>
      </c>
      <c r="F2" t="s">
        <v>17</v>
      </c>
    </row>
    <row r="3" spans="1:7">
      <c r="C3">
        <f>SUM(C4:C9)</f>
        <v>180</v>
      </c>
      <c r="D3">
        <f t="shared" ref="D3:F3" si="0">SUM(D4:D9)</f>
        <v>175</v>
      </c>
      <c r="E3">
        <f t="shared" si="0"/>
        <v>8</v>
      </c>
      <c r="F3">
        <f t="shared" si="0"/>
        <v>2</v>
      </c>
      <c r="G3">
        <f>SUM(C3:F3)</f>
        <v>365</v>
      </c>
    </row>
    <row r="4" spans="1:7">
      <c r="A4" t="s">
        <v>18</v>
      </c>
      <c r="B4">
        <f>SUM(C4:F4)</f>
        <v>102</v>
      </c>
      <c r="C4">
        <f>24+2+6+68+2</f>
        <v>102</v>
      </c>
    </row>
    <row r="5" spans="1:7">
      <c r="A5" t="s">
        <v>19</v>
      </c>
      <c r="B5">
        <f t="shared" ref="B5:B9" si="1">SUM(C5:F5)</f>
        <v>33</v>
      </c>
      <c r="C5">
        <f>11+10+7+5</f>
        <v>33</v>
      </c>
    </row>
    <row r="6" spans="1:7">
      <c r="A6" t="s">
        <v>20</v>
      </c>
      <c r="B6">
        <f t="shared" si="1"/>
        <v>45</v>
      </c>
      <c r="C6">
        <f>4+1+1+1+1+3+4+9+11+10</f>
        <v>45</v>
      </c>
    </row>
    <row r="7" spans="1:7">
      <c r="A7" t="s">
        <v>21</v>
      </c>
      <c r="B7">
        <f t="shared" si="1"/>
        <v>175</v>
      </c>
      <c r="D7">
        <f>138+1+1+11+1+1+1+1+2+1+1+1+5+1+7+2</f>
        <v>175</v>
      </c>
    </row>
    <row r="8" spans="1:7">
      <c r="A8" t="s">
        <v>22</v>
      </c>
      <c r="B8">
        <f t="shared" si="1"/>
        <v>8</v>
      </c>
      <c r="E8">
        <v>8</v>
      </c>
    </row>
    <row r="9" spans="1:7">
      <c r="A9" t="s">
        <v>7</v>
      </c>
      <c r="B9">
        <f t="shared" si="1"/>
        <v>2</v>
      </c>
      <c r="F9">
        <v>2</v>
      </c>
    </row>
    <row r="10" spans="1:7"/>
    <row r="11" spans="1:7">
      <c r="A11" t="s">
        <v>19</v>
      </c>
      <c r="B11">
        <v>33</v>
      </c>
    </row>
    <row r="12" spans="1:7">
      <c r="A12" t="s">
        <v>20</v>
      </c>
      <c r="B12">
        <v>45</v>
      </c>
    </row>
    <row r="13" spans="1:7">
      <c r="A13" t="s">
        <v>18</v>
      </c>
      <c r="B13">
        <v>102</v>
      </c>
    </row>
    <row r="14" spans="1:7">
      <c r="A14" t="s">
        <v>21</v>
      </c>
      <c r="B14">
        <v>175</v>
      </c>
    </row>
    <row r="15" spans="1:7">
      <c r="A15" t="s">
        <v>22</v>
      </c>
      <c r="B15">
        <v>8</v>
      </c>
    </row>
    <row r="16" spans="1:7">
      <c r="A16" t="s">
        <v>7</v>
      </c>
      <c r="B16">
        <v>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2013-04-25T09:42:55Z</dcterms:modified>
</cp:coreProperties>
</file>